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9585"/>
  </bookViews>
  <sheets>
    <sheet name="Sheet1" sheetId="1" r:id="rId1"/>
  </sheets>
  <definedNames>
    <definedName name="_xlnm.Print_Area" localSheetId="0">Sheet1!$A$4:$K$65</definedName>
    <definedName name="_xlnm.Print_Titles" localSheetId="0">Sheet1!$1:$3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<sst xmlns="http://schemas.openxmlformats.org/spreadsheetml/2006/main" count="258" uniqueCount="154">
  <si>
    <t>Supplier Name</t>
  </si>
  <si>
    <t>21/11/2018</t>
  </si>
  <si>
    <t>GNSR 2018-2019 Programme Cohert 3 payment for 2 students</t>
  </si>
  <si>
    <t>NEWARK &amp; SHERWOOD DISTRICT COUNCIL</t>
  </si>
  <si>
    <t>05/11/2018</t>
  </si>
  <si>
    <t>Control Desk upgrade</t>
  </si>
  <si>
    <t>CENTRAL SECURITY SYSTEMS LIMITED</t>
  </si>
  <si>
    <t>19/10/2018</t>
  </si>
  <si>
    <t>13/12/2018</t>
  </si>
  <si>
    <t/>
  </si>
  <si>
    <t>HORIZON LANDSCAPES LTD</t>
  </si>
  <si>
    <t>10/10/2018</t>
  </si>
  <si>
    <t>P S MARSDEN (LAWNMOWER SERVICES) LTD</t>
  </si>
  <si>
    <t>12/12/2018</t>
  </si>
  <si>
    <t>EARL ENGINEERING (RMJC LTD T/A)</t>
  </si>
  <si>
    <t>31/10/2018</t>
  </si>
  <si>
    <t>30/11/2018</t>
  </si>
  <si>
    <t>SELWOOD LTD</t>
  </si>
  <si>
    <t>BROXAP LTD</t>
  </si>
  <si>
    <t>26/11/2018</t>
  </si>
  <si>
    <t>20/12/2018</t>
  </si>
  <si>
    <t>PARTIC MOTOR SPARES LTD.</t>
  </si>
  <si>
    <t>16/10/2018</t>
  </si>
  <si>
    <t>ESRI (UK) LTD</t>
  </si>
  <si>
    <t>11/12/2018</t>
  </si>
  <si>
    <t>PHOENIX SOFTWARE</t>
  </si>
  <si>
    <t>13/11/2018</t>
  </si>
  <si>
    <t>Feasibility work for Calverton Enterprise Units</t>
  </si>
  <si>
    <t>GLEEDS COST MANAGEMENT LTD</t>
  </si>
  <si>
    <t>08/11/2018</t>
  </si>
  <si>
    <t>ONE51 ES PLASTICS T/A MGB</t>
  </si>
  <si>
    <t>09/10/2018</t>
  </si>
  <si>
    <t>INFORM CPI LTD</t>
  </si>
  <si>
    <t>Analyse Local RV Finder Fees</t>
  </si>
  <si>
    <t>works to Eagle Square Application Number 1</t>
  </si>
  <si>
    <t>ALLIANCE CONSULTING SOLUTIONS LTD</t>
  </si>
  <si>
    <t>05/12/2018</t>
  </si>
  <si>
    <t>24/10/2018</t>
  </si>
  <si>
    <t>Trade Waste Qrt 1 - recharge</t>
  </si>
  <si>
    <t>NOTTINGHAMSHIRE COUNTY COUNCIL</t>
  </si>
  <si>
    <t>19/11/2018</t>
  </si>
  <si>
    <t>NOVA SPORT LTD</t>
  </si>
  <si>
    <t>31/12/2018</t>
  </si>
  <si>
    <t>CIVICA UK LTD</t>
  </si>
  <si>
    <t>26/10/2018</t>
  </si>
  <si>
    <t>HB LADS</t>
  </si>
  <si>
    <t>Team restricted Exceptions</t>
  </si>
  <si>
    <t>02/10/2018</t>
  </si>
  <si>
    <t>Compact sweeper Swingo 200+ pushed 2-brush-system</t>
  </si>
  <si>
    <t>AEBI SCHMIDT UK lTD</t>
  </si>
  <si>
    <t>17/10/2018</t>
  </si>
  <si>
    <t>PERRYS EAST MIDLANDS LTD</t>
  </si>
  <si>
    <t>06/11/2018</t>
  </si>
  <si>
    <t>14/11/2018</t>
  </si>
  <si>
    <t>Planning Consultancy Services</t>
  </si>
  <si>
    <t>PHOENIX PLANNING (UK) LTD</t>
  </si>
  <si>
    <t>04/10/2018</t>
  </si>
  <si>
    <t>THE RISK FACTOR LTD</t>
  </si>
  <si>
    <t>FORD TRANSIT 350 L3 130PS FWD, BASE, WHITE, SINGLE CHASSIS</t>
  </si>
  <si>
    <t>DUKERIES ENTERTAINMENTS LIMITED</t>
  </si>
  <si>
    <t>GD WEB OFFSET LTD</t>
  </si>
  <si>
    <t>19/12/2018</t>
  </si>
  <si>
    <t>Email Laundry Email SaaS Solution - 1 Year for 450 users</t>
  </si>
  <si>
    <t>MANAGED SECURITY SOLUTIONS LTD</t>
  </si>
  <si>
    <t>07/12/2018</t>
  </si>
  <si>
    <t>CERTAS ENERGY UK LTD T/A PACE FUELCARE</t>
  </si>
  <si>
    <t>12/11/2018</t>
  </si>
  <si>
    <t>LIGHTING &amp; ILLUMINATION TECHNOLOGY EXPERIENCE LTD</t>
  </si>
  <si>
    <t>09/11/2018</t>
  </si>
  <si>
    <t>FERNMAC LIMITED</t>
  </si>
  <si>
    <t>15/10/2018</t>
  </si>
  <si>
    <t>QMATIC UK LTD</t>
  </si>
  <si>
    <t>16/11/2018</t>
  </si>
  <si>
    <t>4SIGHT COMMUNICATIONS LIMITED</t>
  </si>
  <si>
    <t>FRONTLINE RECRUITMENT NOTTINGHAM LTD</t>
  </si>
  <si>
    <t>30/10/2018</t>
  </si>
  <si>
    <t>Agency work - Sabrina Doherty</t>
  </si>
  <si>
    <t>Legal Services</t>
  </si>
  <si>
    <t>SELLICK PARTNERSHIP LIMITED</t>
  </si>
  <si>
    <t>20/11/2018</t>
  </si>
  <si>
    <t>GEDLING HOMES (NEW CHARTER)</t>
  </si>
  <si>
    <t>29/11/2018</t>
  </si>
  <si>
    <t>MOGO ( UK )</t>
  </si>
  <si>
    <t>Planning Policy</t>
  </si>
  <si>
    <t>PLANNING AND MANAGEMENT LTD</t>
  </si>
  <si>
    <t>05/10/2018</t>
  </si>
  <si>
    <t>Financial Services</t>
  </si>
  <si>
    <t>MAZARS LLP</t>
  </si>
  <si>
    <t>Grand Total</t>
  </si>
  <si>
    <t>Analysis of Orders raised, =&gt;£5000  Oct 2018 to Dec 2018</t>
  </si>
  <si>
    <t>Contract Reference</t>
  </si>
  <si>
    <t>Title of Agreement</t>
  </si>
  <si>
    <t>Lead Department</t>
  </si>
  <si>
    <t>Contract Commodity</t>
  </si>
  <si>
    <t>Total Contract Value/ Annual Value</t>
  </si>
  <si>
    <t>Notes - e.g. annual value x number of years/ day rate x number of days</t>
  </si>
  <si>
    <t>Contract Start Date</t>
  </si>
  <si>
    <t>Contract End Date</t>
  </si>
  <si>
    <t>Contract Review Date</t>
  </si>
  <si>
    <t>Process</t>
  </si>
  <si>
    <t>S.M.E.</t>
  </si>
  <si>
    <t>Gedling Borough Council contribution to the Tour of Britain Nottinghamshire Stage 2018</t>
  </si>
  <si>
    <t>WHITE DIESEL</t>
  </si>
  <si>
    <t>Agency staff for refuse and recycling</t>
  </si>
  <si>
    <t>printing of Contacts 48 magazine</t>
  </si>
  <si>
    <t>To undertake agreed insurance work for the Council as per the client agreement dated 10/09/2018</t>
  </si>
  <si>
    <t xml:space="preserve">Fee in respect of External Audit 18-19 </t>
  </si>
  <si>
    <t>TIMBERWOLF TW230DHB, DIESEL TOWED CHIPPER.</t>
  </si>
  <si>
    <t>Upgrade to Qmatics system</t>
  </si>
  <si>
    <t>Qmatics system - year 1 support</t>
  </si>
  <si>
    <t>Software Maintenance and Renewals: 15/11/18 – 14/11/19</t>
  </si>
  <si>
    <t>Ford Transit 350 L3H2 panel van, LWB/L3 -3750mm, 2.0 diesel</t>
  </si>
  <si>
    <t>Play area emergency Safety Surfacing works at various recreation grounds</t>
  </si>
  <si>
    <t>Metal knee rail fencing and height barrier for Church Lane &amp; round knee rail fencing for Killisick Recreation Ground</t>
  </si>
  <si>
    <t>Purchase of 15 x half bin Derby E, 24 x bin Derby E</t>
  </si>
  <si>
    <t>Contracted maintenance and cleaning contract to run from 01/07/2018 to 30/06/2019</t>
  </si>
  <si>
    <t>Artists &amp; Posters October &amp; November 2018</t>
  </si>
  <si>
    <t>Appraisal on Top Wighay Farm</t>
  </si>
  <si>
    <t>To engineer, supply and erect bowtop fencing at Haywood Road including Hydraulic closing gate</t>
  </si>
  <si>
    <t>FORD TRANSIT 350 L2 H2, BASE 105PS, WHITE C/W VERSALIFT</t>
  </si>
  <si>
    <t>FORD TRANSIT 350 L3, 130PS FWD SRW WHITE C/W 500KG LIFT MESH</t>
  </si>
  <si>
    <t>FORD TRANSIT 470 L3, 130PS RWD DRW, WHITE AND TGS ARBORIST SPEC</t>
  </si>
  <si>
    <t>300 x 240L Grey Wheeled Bins (Green Lid) 300 x 180L Grey Wheeled Bins, Gedling spec</t>
  </si>
  <si>
    <t>Area One (150mm Ducting) total meterage 67.5, at Jubilee House site</t>
  </si>
  <si>
    <t>Supply Christmas lights to include star column displays, twinkling mini bulbs and snofall lights</t>
  </si>
  <si>
    <t>NEW FORD COURIER TREND MODEL VAN 1.0L 100PS, PETROL</t>
  </si>
  <si>
    <t xml:space="preserve">NEW FORD COURIER TREND MODEL VAN 1.0L 100PS, PETROL </t>
  </si>
  <si>
    <t>Upgrade of existing environment, 3300, Teleworker, contact centre</t>
  </si>
  <si>
    <t xml:space="preserve">Mitel maintenance including Software Assurance </t>
  </si>
  <si>
    <t>Valuation of NCC site on Rolleston Drive, Arnold</t>
  </si>
  <si>
    <t>Mild steel as per option 1 quote</t>
  </si>
  <si>
    <t>Gedling Lifeline Plus Scheme 2017/18</t>
  </si>
  <si>
    <t>Please supply 4 boxes of 4tv Molabels &amp; Hackney carriage hard licence plates and SMALLTX, both with Hologram central</t>
  </si>
  <si>
    <t>To supply pump as per quote</t>
  </si>
  <si>
    <t>To undertake the independent examination of the Linby Neighbourhood Plan</t>
  </si>
  <si>
    <t>To carry out Application No2, Job No 50129, Front Street, Arnold</t>
  </si>
  <si>
    <t>SMALL WORKSHOP HEATER FUEL, UNLEADED PETROL, GAS OIL &amp; WHITE DIESEL</t>
  </si>
  <si>
    <t>1 x Annual Microsoft Subscription Enterprise Agreement as per quote</t>
  </si>
  <si>
    <t>Protection fencing Haywood Rd ex bowling green site</t>
  </si>
  <si>
    <t>Construction of Bridge, Knee Rail fencing and Pathway as per quote</t>
  </si>
  <si>
    <t>LGV WORKSHOP - *TECDE9700/OA6244 BRAKE TESTER AND ADAPTOR KIT FITTED C/W LARGE DISPLAY SCREEN. NIN0055889</t>
  </si>
  <si>
    <t>Application No 3 for Eagle Square Arnold</t>
  </si>
  <si>
    <t>Licence, Support and Maintenance (01/04/19 – 31/03/20): OPENAccess, OPENRevenues, OPENExec, xml Bailiff Interface</t>
  </si>
  <si>
    <t>Licence, Support and Maintenance (01/04/19 – 31/03/20): Council Tax Support System (including eComms)</t>
  </si>
  <si>
    <t>Community Relations</t>
  </si>
  <si>
    <t>Waste &amp; Transport</t>
  </si>
  <si>
    <t>Customer Services &amp; Communications</t>
  </si>
  <si>
    <t>Revenues &amp; Welfare Support</t>
  </si>
  <si>
    <t>Parks &amp; Street Care</t>
  </si>
  <si>
    <t>Economic Growth &amp; Regeneration</t>
  </si>
  <si>
    <t>Public Protection</t>
  </si>
  <si>
    <t>Leisure</t>
  </si>
  <si>
    <t>Organisational Development</t>
  </si>
  <si>
    <t>Development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</si>
</sst>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0;[Red]\-##############0"/>
    <numFmt numFmtId="165" formatCode="###,###,###,##0.00;[Red]\-###,###,###,##0.00"/>
  </numFmts>
  <fonts count="4" x14ac:knownFonts="1">
    <font>
      <sz val="12"/>
      <color theme="1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left"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workbookViewId="0">
      <selection activeCell="E9" sqref="E9"/>
    </sheetView>
  </sheetViews>
  <sheetFormatPr defaultRowHeight="15" outlineLevelRow="2" x14ac:dyDescent="0.2"/>
  <cols>
    <col min="1" max="1" width="10.6640625" style="2" customWidth="1"/>
    <col min="2" max="2" width="9.77734375" style="3" bestFit="1" customWidth="1"/>
    <col min="3" max="3" width="23.88671875" style="1" bestFit="1" customWidth="1"/>
    <col min="4" max="5" width="45" style="1" customWidth="1"/>
    <col min="6" max="6" width="11.109375" style="1" customWidth="1"/>
    <col min="7" max="7" width="24.6640625" style="1" customWidth="1"/>
    <col min="8" max="8" width="8.6640625" style="1" customWidth="1"/>
    <col min="9" max="9" width="8.88671875" style="1" customWidth="1"/>
    <col min="10" max="10" width="9.77734375" style="1" customWidth="1"/>
    <col min="11" max="11" width="7.44140625" style="1" bestFit="1" customWidth="1"/>
    <col min="12" max="12" width="8.109375" style="1" customWidth="1"/>
  </cols>
  <sheetData>
    <row r="1" spans="1:22" ht="15.75" x14ac:dyDescent="0.25">
      <c r="A1" s="11" t="s">
        <v>89</v>
      </c>
    </row>
    <row r="2" spans="1:22" ht="15.75" x14ac:dyDescent="0.25">
      <c r="A2" s="11"/>
    </row>
    <row r="3" spans="1:22" ht="39" customHeight="1" x14ac:dyDescent="0.2">
      <c r="A3" s="13" t="s">
        <v>90</v>
      </c>
      <c r="B3" s="13" t="s">
        <v>91</v>
      </c>
      <c r="C3" s="13" t="s">
        <v>92</v>
      </c>
      <c r="D3" s="13" t="s">
        <v>93</v>
      </c>
      <c r="E3" s="13" t="s">
        <v>0</v>
      </c>
      <c r="F3" s="14" t="s">
        <v>94</v>
      </c>
      <c r="G3" s="14" t="s">
        <v>95</v>
      </c>
      <c r="H3" s="15" t="s">
        <v>96</v>
      </c>
      <c r="I3" s="15" t="s">
        <v>97</v>
      </c>
      <c r="J3" s="15" t="s">
        <v>98</v>
      </c>
      <c r="K3" s="16" t="s">
        <v>99</v>
      </c>
      <c r="L3" s="16" t="s">
        <v>100</v>
      </c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24" outlineLevel="2" x14ac:dyDescent="0.2">
      <c r="A4" s="5">
        <v>20667696</v>
      </c>
      <c r="B4" s="6"/>
      <c r="C4" s="7" t="s">
        <v>144</v>
      </c>
      <c r="D4" s="17" t="s">
        <v>101</v>
      </c>
      <c r="E4" s="7" t="s">
        <v>39</v>
      </c>
      <c r="F4" s="6">
        <v>5000</v>
      </c>
      <c r="G4" s="7"/>
      <c r="H4" s="7" t="s">
        <v>47</v>
      </c>
      <c r="I4" s="7"/>
      <c r="J4" s="7"/>
      <c r="K4" s="7"/>
      <c r="L4" s="7"/>
    </row>
    <row r="5" spans="1:22" outlineLevel="2" x14ac:dyDescent="0.2">
      <c r="A5" s="5">
        <v>20667718</v>
      </c>
      <c r="B5" s="6"/>
      <c r="C5" s="7" t="s">
        <v>145</v>
      </c>
      <c r="D5" s="7" t="s">
        <v>102</v>
      </c>
      <c r="E5" s="7" t="s">
        <v>65</v>
      </c>
      <c r="F5" s="6">
        <v>37275</v>
      </c>
      <c r="G5" s="7"/>
      <c r="H5" s="7" t="s">
        <v>56</v>
      </c>
      <c r="I5" s="7"/>
      <c r="J5" s="7"/>
      <c r="K5" s="7"/>
      <c r="L5" s="7"/>
    </row>
    <row r="6" spans="1:22" outlineLevel="2" x14ac:dyDescent="0.2">
      <c r="A6" s="5">
        <v>20667724</v>
      </c>
      <c r="B6" s="6"/>
      <c r="C6" s="7" t="s">
        <v>145</v>
      </c>
      <c r="D6" s="7" t="s">
        <v>103</v>
      </c>
      <c r="E6" s="7" t="s">
        <v>74</v>
      </c>
      <c r="F6" s="6">
        <v>30000</v>
      </c>
      <c r="G6" s="7"/>
      <c r="H6" s="7" t="s">
        <v>56</v>
      </c>
      <c r="I6" s="7"/>
      <c r="J6" s="7"/>
      <c r="K6" s="7"/>
      <c r="L6" s="7"/>
    </row>
    <row r="7" spans="1:22" outlineLevel="2" x14ac:dyDescent="0.2">
      <c r="A7" s="5">
        <v>20667725</v>
      </c>
      <c r="B7" s="6"/>
      <c r="C7" s="7" t="s">
        <v>146</v>
      </c>
      <c r="D7" s="7" t="s">
        <v>104</v>
      </c>
      <c r="E7" s="7" t="s">
        <v>60</v>
      </c>
      <c r="F7" s="6">
        <v>6358.41</v>
      </c>
      <c r="G7" s="7"/>
      <c r="H7" s="7" t="s">
        <v>56</v>
      </c>
      <c r="I7" s="7"/>
      <c r="J7" s="7"/>
      <c r="K7" s="7"/>
      <c r="L7" s="7"/>
    </row>
    <row r="8" spans="1:22" ht="24" outlineLevel="2" x14ac:dyDescent="0.2">
      <c r="A8" s="5">
        <v>20667729</v>
      </c>
      <c r="B8" s="6"/>
      <c r="C8" s="7" t="s">
        <v>86</v>
      </c>
      <c r="D8" s="17" t="s">
        <v>105</v>
      </c>
      <c r="E8" s="7" t="s">
        <v>57</v>
      </c>
      <c r="F8" s="6">
        <v>5000</v>
      </c>
      <c r="G8" s="7"/>
      <c r="H8" s="7" t="s">
        <v>56</v>
      </c>
      <c r="I8" s="7"/>
      <c r="J8" s="7"/>
      <c r="K8" s="7"/>
      <c r="L8" s="7"/>
    </row>
    <row r="9" spans="1:22" outlineLevel="2" x14ac:dyDescent="0.2">
      <c r="A9" s="5">
        <v>20667742</v>
      </c>
      <c r="B9" s="6"/>
      <c r="C9" s="7" t="s">
        <v>86</v>
      </c>
      <c r="D9" s="7" t="s">
        <v>106</v>
      </c>
      <c r="E9" s="7" t="s">
        <v>87</v>
      </c>
      <c r="F9" s="6">
        <v>32779</v>
      </c>
      <c r="G9" s="7"/>
      <c r="H9" s="7" t="s">
        <v>85</v>
      </c>
      <c r="I9" s="7"/>
      <c r="J9" s="7"/>
      <c r="K9" s="7"/>
      <c r="L9" s="7"/>
    </row>
    <row r="10" spans="1:22" outlineLevel="2" x14ac:dyDescent="0.2">
      <c r="A10" s="5">
        <v>20667767</v>
      </c>
      <c r="B10" s="6"/>
      <c r="C10" s="7" t="s">
        <v>147</v>
      </c>
      <c r="D10" s="7" t="s">
        <v>33</v>
      </c>
      <c r="E10" s="7" t="s">
        <v>32</v>
      </c>
      <c r="F10" s="6">
        <v>10000</v>
      </c>
      <c r="G10" s="7"/>
      <c r="H10" s="7" t="s">
        <v>31</v>
      </c>
      <c r="I10" s="7"/>
      <c r="J10" s="7"/>
      <c r="K10" s="7"/>
      <c r="L10" s="7"/>
    </row>
    <row r="11" spans="1:22" outlineLevel="2" x14ac:dyDescent="0.2">
      <c r="A11" s="5">
        <v>20667787</v>
      </c>
      <c r="B11" s="6"/>
      <c r="C11" s="7" t="s">
        <v>148</v>
      </c>
      <c r="D11" s="7" t="s">
        <v>107</v>
      </c>
      <c r="E11" s="7" t="s">
        <v>12</v>
      </c>
      <c r="F11" s="6">
        <v>15150</v>
      </c>
      <c r="G11" s="7"/>
      <c r="H11" s="7" t="s">
        <v>11</v>
      </c>
      <c r="I11" s="7"/>
      <c r="J11" s="7"/>
      <c r="K11" s="7"/>
      <c r="L11" s="7"/>
    </row>
    <row r="12" spans="1:22" outlineLevel="2" x14ac:dyDescent="0.2">
      <c r="A12" s="5">
        <v>20667839</v>
      </c>
      <c r="B12" s="6"/>
      <c r="C12" s="7" t="s">
        <v>146</v>
      </c>
      <c r="D12" s="7" t="s">
        <v>108</v>
      </c>
      <c r="E12" s="7" t="s">
        <v>71</v>
      </c>
      <c r="F12" s="6">
        <v>6700</v>
      </c>
      <c r="G12" s="7"/>
      <c r="H12" s="7" t="s">
        <v>70</v>
      </c>
      <c r="I12" s="7"/>
      <c r="J12" s="7"/>
      <c r="K12" s="7"/>
      <c r="L12" s="7"/>
    </row>
    <row r="13" spans="1:22" outlineLevel="2" x14ac:dyDescent="0.2">
      <c r="A13" s="5">
        <v>20667840</v>
      </c>
      <c r="B13" s="6"/>
      <c r="C13" s="7" t="s">
        <v>146</v>
      </c>
      <c r="D13" s="7" t="s">
        <v>109</v>
      </c>
      <c r="E13" s="7" t="s">
        <v>71</v>
      </c>
      <c r="F13" s="6">
        <v>7520.4</v>
      </c>
      <c r="G13" s="7"/>
      <c r="H13" s="7" t="s">
        <v>70</v>
      </c>
      <c r="I13" s="7"/>
      <c r="J13" s="7"/>
      <c r="K13" s="7"/>
      <c r="L13" s="7"/>
    </row>
    <row r="14" spans="1:22" outlineLevel="2" x14ac:dyDescent="0.2">
      <c r="A14" s="5">
        <v>20667867</v>
      </c>
      <c r="B14" s="6"/>
      <c r="C14" s="7" t="s">
        <v>147</v>
      </c>
      <c r="D14" s="7" t="s">
        <v>46</v>
      </c>
      <c r="E14" s="7" t="s">
        <v>43</v>
      </c>
      <c r="F14" s="6">
        <v>8775</v>
      </c>
      <c r="G14" s="7"/>
      <c r="H14" s="7" t="s">
        <v>22</v>
      </c>
      <c r="I14" s="7"/>
      <c r="J14" s="7"/>
      <c r="K14" s="7"/>
      <c r="L14" s="7"/>
    </row>
    <row r="15" spans="1:22" outlineLevel="2" x14ac:dyDescent="0.2">
      <c r="A15" s="5">
        <v>20667871</v>
      </c>
      <c r="B15" s="6"/>
      <c r="C15" s="7" t="s">
        <v>146</v>
      </c>
      <c r="D15" s="7" t="s">
        <v>110</v>
      </c>
      <c r="E15" s="7" t="s">
        <v>23</v>
      </c>
      <c r="F15" s="6">
        <v>18793</v>
      </c>
      <c r="G15" s="7"/>
      <c r="H15" s="7" t="s">
        <v>22</v>
      </c>
      <c r="I15" s="7"/>
      <c r="J15" s="7"/>
      <c r="K15" s="7"/>
      <c r="L15" s="7"/>
    </row>
    <row r="16" spans="1:22" outlineLevel="2" x14ac:dyDescent="0.2">
      <c r="A16" s="5">
        <v>20667887</v>
      </c>
      <c r="B16" s="6"/>
      <c r="C16" s="7" t="s">
        <v>149</v>
      </c>
      <c r="D16" s="7" t="s">
        <v>34</v>
      </c>
      <c r="E16" s="7" t="s">
        <v>35</v>
      </c>
      <c r="F16" s="6">
        <v>26699.56</v>
      </c>
      <c r="G16" s="7"/>
      <c r="H16" s="7" t="s">
        <v>22</v>
      </c>
      <c r="I16" s="7"/>
      <c r="J16" s="7"/>
      <c r="K16" s="7"/>
      <c r="L16" s="7"/>
    </row>
    <row r="17" spans="1:12" outlineLevel="2" x14ac:dyDescent="0.2">
      <c r="A17" s="5">
        <v>20667901</v>
      </c>
      <c r="B17" s="6"/>
      <c r="C17" s="7" t="s">
        <v>145</v>
      </c>
      <c r="D17" s="7" t="s">
        <v>111</v>
      </c>
      <c r="E17" s="7" t="s">
        <v>51</v>
      </c>
      <c r="F17" s="6">
        <v>27806.2</v>
      </c>
      <c r="G17" s="7"/>
      <c r="H17" s="7" t="s">
        <v>50</v>
      </c>
      <c r="I17" s="7"/>
      <c r="J17" s="7"/>
      <c r="K17" s="7"/>
      <c r="L17" s="7"/>
    </row>
    <row r="18" spans="1:12" outlineLevel="2" x14ac:dyDescent="0.2">
      <c r="A18" s="5">
        <v>20667928</v>
      </c>
      <c r="B18" s="6"/>
      <c r="C18" s="7" t="s">
        <v>148</v>
      </c>
      <c r="D18" s="7" t="s">
        <v>112</v>
      </c>
      <c r="E18" s="7" t="s">
        <v>41</v>
      </c>
      <c r="F18" s="6">
        <v>9187</v>
      </c>
      <c r="G18" s="7"/>
      <c r="H18" s="7" t="s">
        <v>7</v>
      </c>
      <c r="I18" s="7"/>
      <c r="J18" s="7"/>
      <c r="K18" s="7"/>
      <c r="L18" s="7"/>
    </row>
    <row r="19" spans="1:12" ht="24" outlineLevel="2" x14ac:dyDescent="0.2">
      <c r="A19" s="5">
        <v>20667930</v>
      </c>
      <c r="B19" s="6"/>
      <c r="C19" s="7" t="s">
        <v>148</v>
      </c>
      <c r="D19" s="17" t="s">
        <v>113</v>
      </c>
      <c r="E19" s="7" t="s">
        <v>14</v>
      </c>
      <c r="F19" s="6">
        <v>6000</v>
      </c>
      <c r="G19" s="7"/>
      <c r="H19" s="7" t="s">
        <v>7</v>
      </c>
      <c r="I19" s="7"/>
      <c r="J19" s="7"/>
      <c r="K19" s="7"/>
      <c r="L19" s="7"/>
    </row>
    <row r="20" spans="1:12" outlineLevel="2" x14ac:dyDescent="0.2">
      <c r="A20" s="5">
        <v>20667932</v>
      </c>
      <c r="B20" s="6"/>
      <c r="C20" s="7" t="s">
        <v>148</v>
      </c>
      <c r="D20" s="7" t="s">
        <v>114</v>
      </c>
      <c r="E20" s="7" t="s">
        <v>18</v>
      </c>
      <c r="F20" s="6">
        <v>6207</v>
      </c>
      <c r="G20" s="7"/>
      <c r="H20" s="7" t="s">
        <v>7</v>
      </c>
      <c r="I20" s="7"/>
      <c r="J20" s="7"/>
      <c r="K20" s="7"/>
      <c r="L20" s="7"/>
    </row>
    <row r="21" spans="1:12" ht="24" outlineLevel="2" x14ac:dyDescent="0.2">
      <c r="A21" s="5">
        <v>20667934</v>
      </c>
      <c r="B21" s="6"/>
      <c r="C21" s="7" t="s">
        <v>150</v>
      </c>
      <c r="D21" s="17" t="s">
        <v>115</v>
      </c>
      <c r="E21" s="7" t="s">
        <v>6</v>
      </c>
      <c r="F21" s="6">
        <v>10300</v>
      </c>
      <c r="G21" s="7"/>
      <c r="H21" s="7" t="s">
        <v>7</v>
      </c>
      <c r="I21" s="7"/>
      <c r="J21" s="7"/>
      <c r="K21" s="7"/>
      <c r="L21" s="7"/>
    </row>
    <row r="22" spans="1:12" outlineLevel="2" x14ac:dyDescent="0.2">
      <c r="A22" s="5">
        <v>20667993</v>
      </c>
      <c r="B22" s="6"/>
      <c r="C22" s="7" t="s">
        <v>145</v>
      </c>
      <c r="D22" s="7" t="s">
        <v>38</v>
      </c>
      <c r="E22" s="7" t="s">
        <v>39</v>
      </c>
      <c r="F22" s="6">
        <v>57394.2</v>
      </c>
      <c r="G22" s="7"/>
      <c r="H22" s="7" t="s">
        <v>37</v>
      </c>
      <c r="I22" s="7"/>
      <c r="J22" s="7"/>
      <c r="K22" s="7"/>
      <c r="L22" s="7"/>
    </row>
    <row r="23" spans="1:12" outlineLevel="2" x14ac:dyDescent="0.2">
      <c r="A23" s="5">
        <v>20668033</v>
      </c>
      <c r="B23" s="6"/>
      <c r="C23" s="7" t="s">
        <v>151</v>
      </c>
      <c r="D23" s="7" t="s">
        <v>116</v>
      </c>
      <c r="E23" s="7" t="s">
        <v>59</v>
      </c>
      <c r="F23" s="6">
        <v>6162</v>
      </c>
      <c r="G23" s="7"/>
      <c r="H23" s="7" t="s">
        <v>44</v>
      </c>
      <c r="I23" s="7"/>
      <c r="J23" s="7"/>
      <c r="K23" s="7"/>
      <c r="L23" s="7"/>
    </row>
    <row r="24" spans="1:12" outlineLevel="2" x14ac:dyDescent="0.2">
      <c r="A24" s="5">
        <v>20668035</v>
      </c>
      <c r="B24" s="6"/>
      <c r="C24" s="7" t="s">
        <v>147</v>
      </c>
      <c r="D24" s="7" t="s">
        <v>45</v>
      </c>
      <c r="E24" s="7" t="s">
        <v>43</v>
      </c>
      <c r="F24" s="6">
        <v>11830.98</v>
      </c>
      <c r="G24" s="7"/>
      <c r="H24" s="7" t="s">
        <v>44</v>
      </c>
      <c r="I24" s="7"/>
      <c r="J24" s="7"/>
      <c r="K24" s="7"/>
      <c r="L24" s="7"/>
    </row>
    <row r="25" spans="1:12" outlineLevel="2" x14ac:dyDescent="0.2">
      <c r="A25" s="5">
        <v>20668081</v>
      </c>
      <c r="B25" s="6"/>
      <c r="C25" s="7" t="s">
        <v>145</v>
      </c>
      <c r="D25" s="7" t="s">
        <v>103</v>
      </c>
      <c r="E25" s="7" t="s">
        <v>74</v>
      </c>
      <c r="F25" s="6">
        <v>30000</v>
      </c>
      <c r="G25" s="7"/>
      <c r="H25" s="7" t="s">
        <v>75</v>
      </c>
      <c r="I25" s="7"/>
      <c r="J25" s="7"/>
      <c r="K25" s="7"/>
      <c r="L25" s="7"/>
    </row>
    <row r="26" spans="1:12" outlineLevel="2" x14ac:dyDescent="0.2">
      <c r="A26" s="5">
        <v>20668092</v>
      </c>
      <c r="B26" s="6"/>
      <c r="C26" s="7" t="s">
        <v>149</v>
      </c>
      <c r="D26" s="7" t="s">
        <v>117</v>
      </c>
      <c r="E26" s="7" t="s">
        <v>39</v>
      </c>
      <c r="F26" s="6">
        <v>5000</v>
      </c>
      <c r="G26" s="7"/>
      <c r="H26" s="7" t="s">
        <v>15</v>
      </c>
      <c r="I26" s="7"/>
      <c r="J26" s="7"/>
      <c r="K26" s="7"/>
      <c r="L26" s="7"/>
    </row>
    <row r="27" spans="1:12" outlineLevel="2" x14ac:dyDescent="0.2">
      <c r="A27" s="5">
        <v>20668093</v>
      </c>
      <c r="B27" s="6"/>
      <c r="C27" s="7" t="s">
        <v>77</v>
      </c>
      <c r="D27" s="7" t="s">
        <v>76</v>
      </c>
      <c r="E27" s="7" t="s">
        <v>78</v>
      </c>
      <c r="F27" s="6">
        <v>19000</v>
      </c>
      <c r="G27" s="7"/>
      <c r="H27" s="7" t="s">
        <v>15</v>
      </c>
      <c r="I27" s="7"/>
      <c r="J27" s="7"/>
      <c r="K27" s="7"/>
      <c r="L27" s="7"/>
    </row>
    <row r="28" spans="1:12" ht="24" outlineLevel="2" x14ac:dyDescent="0.2">
      <c r="A28" s="5">
        <v>20668106</v>
      </c>
      <c r="B28" s="6"/>
      <c r="C28" s="7" t="s">
        <v>148</v>
      </c>
      <c r="D28" s="17" t="s">
        <v>118</v>
      </c>
      <c r="E28" s="7" t="s">
        <v>14</v>
      </c>
      <c r="F28" s="6">
        <v>8250</v>
      </c>
      <c r="G28" s="7"/>
      <c r="H28" s="7" t="s">
        <v>15</v>
      </c>
      <c r="I28" s="7"/>
      <c r="J28" s="7"/>
      <c r="K28" s="7"/>
      <c r="L28" s="7"/>
    </row>
    <row r="29" spans="1:12" outlineLevel="2" x14ac:dyDescent="0.2">
      <c r="A29" s="5">
        <v>20668165</v>
      </c>
      <c r="B29" s="6"/>
      <c r="C29" s="7" t="s">
        <v>145</v>
      </c>
      <c r="D29" s="7" t="s">
        <v>119</v>
      </c>
      <c r="E29" s="7" t="s">
        <v>51</v>
      </c>
      <c r="F29" s="6">
        <v>51977</v>
      </c>
      <c r="G29" s="7"/>
      <c r="H29" s="7" t="s">
        <v>4</v>
      </c>
      <c r="I29" s="7"/>
      <c r="J29" s="7"/>
      <c r="K29" s="7"/>
      <c r="L29" s="7"/>
    </row>
    <row r="30" spans="1:12" outlineLevel="2" x14ac:dyDescent="0.2">
      <c r="A30" s="5">
        <v>20668166</v>
      </c>
      <c r="B30" s="6"/>
      <c r="C30" s="7" t="s">
        <v>145</v>
      </c>
      <c r="D30" s="7" t="s">
        <v>120</v>
      </c>
      <c r="E30" s="7" t="s">
        <v>51</v>
      </c>
      <c r="F30" s="6">
        <v>23830</v>
      </c>
      <c r="G30" s="7"/>
      <c r="H30" s="7" t="s">
        <v>4</v>
      </c>
      <c r="I30" s="7"/>
      <c r="J30" s="7"/>
      <c r="K30" s="7"/>
      <c r="L30" s="7"/>
    </row>
    <row r="31" spans="1:12" outlineLevel="2" x14ac:dyDescent="0.2">
      <c r="A31" s="5">
        <v>20668169</v>
      </c>
      <c r="B31" s="6"/>
      <c r="C31" s="7" t="s">
        <v>150</v>
      </c>
      <c r="D31" s="7" t="s">
        <v>5</v>
      </c>
      <c r="E31" s="7" t="s">
        <v>6</v>
      </c>
      <c r="F31" s="6">
        <v>6786.66</v>
      </c>
      <c r="G31" s="7"/>
      <c r="H31" s="7" t="s">
        <v>4</v>
      </c>
      <c r="I31" s="7"/>
      <c r="J31" s="7"/>
      <c r="K31" s="7"/>
      <c r="L31" s="7"/>
    </row>
    <row r="32" spans="1:12" outlineLevel="2" x14ac:dyDescent="0.2">
      <c r="A32" s="5">
        <v>20668178</v>
      </c>
      <c r="B32" s="6"/>
      <c r="C32" s="7" t="s">
        <v>145</v>
      </c>
      <c r="D32" s="7" t="s">
        <v>121</v>
      </c>
      <c r="E32" s="7" t="s">
        <v>51</v>
      </c>
      <c r="F32" s="6">
        <v>36363</v>
      </c>
      <c r="G32" s="7"/>
      <c r="H32" s="7" t="s">
        <v>52</v>
      </c>
      <c r="I32" s="7"/>
      <c r="J32" s="7"/>
      <c r="K32" s="7"/>
      <c r="L32" s="7"/>
    </row>
    <row r="33" spans="1:12" outlineLevel="2" x14ac:dyDescent="0.2">
      <c r="A33" s="5">
        <v>20668179</v>
      </c>
      <c r="B33" s="6"/>
      <c r="C33" s="7" t="s">
        <v>145</v>
      </c>
      <c r="D33" s="7" t="s">
        <v>121</v>
      </c>
      <c r="E33" s="7" t="s">
        <v>51</v>
      </c>
      <c r="F33" s="6">
        <v>36363</v>
      </c>
      <c r="G33" s="7"/>
      <c r="H33" s="7" t="s">
        <v>52</v>
      </c>
      <c r="I33" s="7"/>
      <c r="J33" s="7"/>
      <c r="K33" s="7"/>
      <c r="L33" s="7"/>
    </row>
    <row r="34" spans="1:12" ht="24" outlineLevel="2" x14ac:dyDescent="0.2">
      <c r="A34" s="5">
        <v>20668221</v>
      </c>
      <c r="B34" s="6"/>
      <c r="C34" s="7" t="s">
        <v>145</v>
      </c>
      <c r="D34" s="17" t="s">
        <v>122</v>
      </c>
      <c r="E34" s="7" t="s">
        <v>30</v>
      </c>
      <c r="F34" s="6">
        <v>9285</v>
      </c>
      <c r="G34" s="7"/>
      <c r="H34" s="7" t="s">
        <v>29</v>
      </c>
      <c r="I34" s="7"/>
      <c r="J34" s="7"/>
      <c r="K34" s="7"/>
      <c r="L34" s="7"/>
    </row>
    <row r="35" spans="1:12" outlineLevel="2" x14ac:dyDescent="0.2">
      <c r="A35" s="5">
        <v>20668238</v>
      </c>
      <c r="B35" s="6"/>
      <c r="C35" s="7" t="s">
        <v>145</v>
      </c>
      <c r="D35" s="7" t="s">
        <v>123</v>
      </c>
      <c r="E35" s="7" t="s">
        <v>69</v>
      </c>
      <c r="F35" s="6">
        <v>7872</v>
      </c>
      <c r="G35" s="7"/>
      <c r="H35" s="7" t="s">
        <v>68</v>
      </c>
      <c r="I35" s="7"/>
      <c r="J35" s="7"/>
      <c r="K35" s="7"/>
      <c r="L35" s="7"/>
    </row>
    <row r="36" spans="1:12" ht="24" outlineLevel="2" x14ac:dyDescent="0.2">
      <c r="A36" s="5">
        <v>20668246</v>
      </c>
      <c r="B36" s="6"/>
      <c r="C36" s="7" t="s">
        <v>148</v>
      </c>
      <c r="D36" s="17" t="s">
        <v>124</v>
      </c>
      <c r="E36" s="7" t="s">
        <v>67</v>
      </c>
      <c r="F36" s="6">
        <v>7130</v>
      </c>
      <c r="G36" s="7"/>
      <c r="H36" s="7" t="s">
        <v>66</v>
      </c>
      <c r="I36" s="7"/>
      <c r="J36" s="7"/>
      <c r="K36" s="7"/>
      <c r="L36" s="7"/>
    </row>
    <row r="37" spans="1:12" outlineLevel="2" x14ac:dyDescent="0.2">
      <c r="A37" s="5">
        <v>20668280</v>
      </c>
      <c r="B37" s="6"/>
      <c r="C37" s="7" t="s">
        <v>145</v>
      </c>
      <c r="D37" s="7" t="s">
        <v>102</v>
      </c>
      <c r="E37" s="7" t="s">
        <v>65</v>
      </c>
      <c r="F37" s="6">
        <v>37520</v>
      </c>
      <c r="G37" s="7"/>
      <c r="H37" s="7" t="s">
        <v>26</v>
      </c>
      <c r="I37" s="7"/>
      <c r="J37" s="7"/>
      <c r="K37" s="7"/>
      <c r="L37" s="7"/>
    </row>
    <row r="38" spans="1:12" outlineLevel="2" x14ac:dyDescent="0.2">
      <c r="A38" s="5">
        <v>20668292</v>
      </c>
      <c r="B38" s="6"/>
      <c r="C38" s="7" t="s">
        <v>149</v>
      </c>
      <c r="D38" s="7" t="s">
        <v>27</v>
      </c>
      <c r="E38" s="7" t="s">
        <v>28</v>
      </c>
      <c r="F38" s="6">
        <v>9700</v>
      </c>
      <c r="G38" s="7"/>
      <c r="H38" s="7" t="s">
        <v>26</v>
      </c>
      <c r="I38" s="7"/>
      <c r="J38" s="7"/>
      <c r="K38" s="7"/>
      <c r="L38" s="7"/>
    </row>
    <row r="39" spans="1:12" outlineLevel="2" x14ac:dyDescent="0.2">
      <c r="A39" s="5">
        <v>20668294</v>
      </c>
      <c r="B39" s="6"/>
      <c r="C39" s="7" t="s">
        <v>145</v>
      </c>
      <c r="D39" s="7" t="s">
        <v>125</v>
      </c>
      <c r="E39" s="7" t="s">
        <v>51</v>
      </c>
      <c r="F39" s="6">
        <v>11747.28</v>
      </c>
      <c r="G39" s="7"/>
      <c r="H39" s="7" t="s">
        <v>53</v>
      </c>
      <c r="I39" s="7"/>
      <c r="J39" s="7"/>
      <c r="K39" s="7"/>
      <c r="L39" s="7"/>
    </row>
    <row r="40" spans="1:12" outlineLevel="2" x14ac:dyDescent="0.2">
      <c r="A40" s="5">
        <v>20668295</v>
      </c>
      <c r="B40" s="6"/>
      <c r="C40" s="7" t="s">
        <v>145</v>
      </c>
      <c r="D40" s="7" t="s">
        <v>126</v>
      </c>
      <c r="E40" s="7" t="s">
        <v>51</v>
      </c>
      <c r="F40" s="6">
        <v>11747.28</v>
      </c>
      <c r="G40" s="7"/>
      <c r="H40" s="7" t="s">
        <v>53</v>
      </c>
      <c r="I40" s="7"/>
      <c r="J40" s="7"/>
      <c r="K40" s="7"/>
      <c r="L40" s="7"/>
    </row>
    <row r="41" spans="1:12" outlineLevel="2" x14ac:dyDescent="0.2">
      <c r="A41" s="5">
        <v>20668296</v>
      </c>
      <c r="B41" s="6"/>
      <c r="C41" s="7" t="s">
        <v>145</v>
      </c>
      <c r="D41" s="7" t="s">
        <v>126</v>
      </c>
      <c r="E41" s="7" t="s">
        <v>51</v>
      </c>
      <c r="F41" s="6">
        <v>11747.28</v>
      </c>
      <c r="G41" s="7"/>
      <c r="H41" s="7" t="s">
        <v>53</v>
      </c>
      <c r="I41" s="7"/>
      <c r="J41" s="7"/>
      <c r="K41" s="7"/>
      <c r="L41" s="7"/>
    </row>
    <row r="42" spans="1:12" outlineLevel="2" x14ac:dyDescent="0.2">
      <c r="A42" s="5">
        <v>20668307</v>
      </c>
      <c r="B42" s="6"/>
      <c r="C42" s="7" t="s">
        <v>148</v>
      </c>
      <c r="D42" s="7" t="s">
        <v>58</v>
      </c>
      <c r="E42" s="7" t="s">
        <v>51</v>
      </c>
      <c r="F42" s="6">
        <v>29955</v>
      </c>
      <c r="G42" s="7"/>
      <c r="H42" s="7" t="s">
        <v>53</v>
      </c>
      <c r="I42" s="7"/>
      <c r="J42" s="7"/>
      <c r="K42" s="7"/>
      <c r="L42" s="7"/>
    </row>
    <row r="43" spans="1:12" outlineLevel="2" x14ac:dyDescent="0.2">
      <c r="A43" s="5">
        <v>20668350</v>
      </c>
      <c r="B43" s="6"/>
      <c r="C43" s="7" t="s">
        <v>146</v>
      </c>
      <c r="D43" s="7" t="s">
        <v>127</v>
      </c>
      <c r="E43" s="7" t="s">
        <v>73</v>
      </c>
      <c r="F43" s="6">
        <v>6046.5</v>
      </c>
      <c r="G43" s="7"/>
      <c r="H43" s="7" t="s">
        <v>72</v>
      </c>
      <c r="I43" s="7"/>
      <c r="J43" s="7"/>
      <c r="K43" s="7"/>
      <c r="L43" s="7"/>
    </row>
    <row r="44" spans="1:12" outlineLevel="2" x14ac:dyDescent="0.2">
      <c r="A44" s="5">
        <v>20668351</v>
      </c>
      <c r="B44" s="6"/>
      <c r="C44" s="7" t="s">
        <v>146</v>
      </c>
      <c r="D44" s="7" t="s">
        <v>128</v>
      </c>
      <c r="E44" s="7" t="s">
        <v>73</v>
      </c>
      <c r="F44" s="6">
        <v>11111.2</v>
      </c>
      <c r="G44" s="7"/>
      <c r="H44" s="7" t="s">
        <v>72</v>
      </c>
      <c r="I44" s="7"/>
      <c r="J44" s="7"/>
      <c r="K44" s="7"/>
      <c r="L44" s="7"/>
    </row>
    <row r="45" spans="1:12" outlineLevel="2" x14ac:dyDescent="0.2">
      <c r="A45" s="5">
        <v>20668354</v>
      </c>
      <c r="B45" s="6"/>
      <c r="C45" s="7" t="s">
        <v>149</v>
      </c>
      <c r="D45" s="7" t="s">
        <v>129</v>
      </c>
      <c r="E45" s="7" t="s">
        <v>39</v>
      </c>
      <c r="F45" s="6">
        <v>5000</v>
      </c>
      <c r="G45" s="7"/>
      <c r="H45" s="7" t="s">
        <v>40</v>
      </c>
      <c r="I45" s="7"/>
      <c r="J45" s="7"/>
      <c r="K45" s="7"/>
      <c r="L45" s="7"/>
    </row>
    <row r="46" spans="1:12" outlineLevel="2" x14ac:dyDescent="0.2">
      <c r="A46" s="5">
        <v>20668401</v>
      </c>
      <c r="B46" s="6"/>
      <c r="C46" s="7" t="s">
        <v>147</v>
      </c>
      <c r="D46" s="7" t="s">
        <v>131</v>
      </c>
      <c r="E46" s="7" t="s">
        <v>80</v>
      </c>
      <c r="F46" s="6">
        <v>10000</v>
      </c>
      <c r="G46" s="7"/>
      <c r="H46" s="7" t="s">
        <v>79</v>
      </c>
      <c r="I46" s="7"/>
      <c r="J46" s="7"/>
      <c r="K46" s="7"/>
      <c r="L46" s="7"/>
    </row>
    <row r="47" spans="1:12" outlineLevel="2" x14ac:dyDescent="0.2">
      <c r="A47" s="5">
        <v>20668418</v>
      </c>
      <c r="B47" s="6"/>
      <c r="C47" s="7" t="s">
        <v>152</v>
      </c>
      <c r="D47" s="7" t="s">
        <v>2</v>
      </c>
      <c r="E47" s="7" t="s">
        <v>3</v>
      </c>
      <c r="F47" s="6">
        <v>5227</v>
      </c>
      <c r="G47" s="7"/>
      <c r="H47" s="7" t="s">
        <v>1</v>
      </c>
      <c r="I47" s="7"/>
      <c r="J47" s="7"/>
      <c r="K47" s="7"/>
      <c r="L47" s="7"/>
    </row>
    <row r="48" spans="1:12" outlineLevel="2" x14ac:dyDescent="0.2">
      <c r="A48" s="5">
        <v>20668464</v>
      </c>
      <c r="B48" s="6"/>
      <c r="C48" s="7" t="s">
        <v>149</v>
      </c>
      <c r="D48" s="7" t="s">
        <v>130</v>
      </c>
      <c r="E48" s="7" t="s">
        <v>18</v>
      </c>
      <c r="F48" s="6">
        <v>7476.9</v>
      </c>
      <c r="G48" s="7"/>
      <c r="H48" s="7" t="s">
        <v>19</v>
      </c>
      <c r="I48" s="7"/>
      <c r="J48" s="7"/>
      <c r="K48" s="7"/>
      <c r="L48" s="7"/>
    </row>
    <row r="49" spans="1:12" ht="24" outlineLevel="2" x14ac:dyDescent="0.2">
      <c r="A49" s="5">
        <v>20668528</v>
      </c>
      <c r="B49" s="6"/>
      <c r="C49" s="7" t="s">
        <v>150</v>
      </c>
      <c r="D49" s="17" t="s">
        <v>132</v>
      </c>
      <c r="E49" s="7" t="s">
        <v>82</v>
      </c>
      <c r="F49" s="6">
        <v>5052</v>
      </c>
      <c r="G49" s="7"/>
      <c r="H49" s="7" t="s">
        <v>81</v>
      </c>
      <c r="I49" s="7"/>
      <c r="J49" s="7"/>
      <c r="K49" s="7"/>
      <c r="L49" s="7"/>
    </row>
    <row r="50" spans="1:12" outlineLevel="2" x14ac:dyDescent="0.2">
      <c r="A50" s="5">
        <v>20668530</v>
      </c>
      <c r="B50" s="6"/>
      <c r="C50" s="7" t="s">
        <v>148</v>
      </c>
      <c r="D50" s="7" t="s">
        <v>133</v>
      </c>
      <c r="E50" s="7" t="s">
        <v>17</v>
      </c>
      <c r="F50" s="6">
        <v>20840</v>
      </c>
      <c r="G50" s="7"/>
      <c r="H50" s="7" t="s">
        <v>16</v>
      </c>
      <c r="I50" s="7"/>
      <c r="J50" s="7"/>
      <c r="K50" s="7"/>
      <c r="L50" s="7"/>
    </row>
    <row r="51" spans="1:12" ht="24" outlineLevel="2" x14ac:dyDescent="0.2">
      <c r="A51" s="5">
        <v>20668618</v>
      </c>
      <c r="B51" s="6"/>
      <c r="C51" s="7" t="s">
        <v>83</v>
      </c>
      <c r="D51" s="17" t="s">
        <v>134</v>
      </c>
      <c r="E51" s="7" t="s">
        <v>84</v>
      </c>
      <c r="F51" s="6">
        <v>7000</v>
      </c>
      <c r="G51" s="7"/>
      <c r="H51" s="7" t="s">
        <v>36</v>
      </c>
      <c r="I51" s="7"/>
      <c r="J51" s="7"/>
      <c r="K51" s="7"/>
      <c r="L51" s="7"/>
    </row>
    <row r="52" spans="1:12" outlineLevel="2" x14ac:dyDescent="0.2">
      <c r="A52" s="5">
        <v>20668619</v>
      </c>
      <c r="B52" s="6"/>
      <c r="C52" s="7" t="s">
        <v>149</v>
      </c>
      <c r="D52" s="7" t="s">
        <v>135</v>
      </c>
      <c r="E52" s="7" t="s">
        <v>35</v>
      </c>
      <c r="F52" s="6">
        <v>17976.43</v>
      </c>
      <c r="G52" s="7"/>
      <c r="H52" s="7" t="s">
        <v>36</v>
      </c>
      <c r="I52" s="7"/>
      <c r="J52" s="7"/>
      <c r="K52" s="7"/>
      <c r="L52" s="7"/>
    </row>
    <row r="53" spans="1:12" ht="24" outlineLevel="2" x14ac:dyDescent="0.2">
      <c r="A53" s="5">
        <v>20668682</v>
      </c>
      <c r="B53" s="6"/>
      <c r="C53" s="7" t="s">
        <v>145</v>
      </c>
      <c r="D53" s="17" t="s">
        <v>136</v>
      </c>
      <c r="E53" s="7" t="s">
        <v>65</v>
      </c>
      <c r="F53" s="6">
        <v>25667.4</v>
      </c>
      <c r="G53" s="7"/>
      <c r="H53" s="7" t="s">
        <v>64</v>
      </c>
      <c r="I53" s="7"/>
      <c r="J53" s="7"/>
      <c r="K53" s="7"/>
      <c r="L53" s="7"/>
    </row>
    <row r="54" spans="1:12" outlineLevel="2" x14ac:dyDescent="0.2">
      <c r="A54" s="5">
        <v>20668723</v>
      </c>
      <c r="B54" s="6"/>
      <c r="C54" s="7" t="s">
        <v>146</v>
      </c>
      <c r="D54" s="7" t="s">
        <v>137</v>
      </c>
      <c r="E54" s="7" t="s">
        <v>25</v>
      </c>
      <c r="F54" s="6">
        <v>85019.33</v>
      </c>
      <c r="G54" s="7"/>
      <c r="H54" s="7" t="s">
        <v>24</v>
      </c>
      <c r="I54" s="7"/>
      <c r="J54" s="7"/>
      <c r="K54" s="7"/>
      <c r="L54" s="7"/>
    </row>
    <row r="55" spans="1:12" outlineLevel="2" x14ac:dyDescent="0.2">
      <c r="A55" s="5">
        <v>20668742</v>
      </c>
      <c r="B55" s="6"/>
      <c r="C55" s="7" t="s">
        <v>148</v>
      </c>
      <c r="D55" s="7" t="s">
        <v>138</v>
      </c>
      <c r="E55" s="7" t="s">
        <v>14</v>
      </c>
      <c r="F55" s="6">
        <v>12000</v>
      </c>
      <c r="G55" s="7"/>
      <c r="H55" s="7" t="s">
        <v>13</v>
      </c>
      <c r="I55" s="7"/>
      <c r="J55" s="7"/>
      <c r="K55" s="7"/>
      <c r="L55" s="7"/>
    </row>
    <row r="56" spans="1:12" outlineLevel="2" x14ac:dyDescent="0.2">
      <c r="A56" s="5">
        <v>20668750</v>
      </c>
      <c r="B56" s="6"/>
      <c r="C56" s="7" t="s">
        <v>153</v>
      </c>
      <c r="D56" s="7" t="s">
        <v>54</v>
      </c>
      <c r="E56" s="7" t="s">
        <v>55</v>
      </c>
      <c r="F56" s="6">
        <v>25000</v>
      </c>
      <c r="G56" s="7"/>
      <c r="H56" s="7" t="s">
        <v>13</v>
      </c>
      <c r="I56" s="7"/>
      <c r="J56" s="7"/>
      <c r="K56" s="7"/>
      <c r="L56" s="7"/>
    </row>
    <row r="57" spans="1:12" outlineLevel="2" x14ac:dyDescent="0.2">
      <c r="A57" s="5">
        <v>20668761</v>
      </c>
      <c r="B57" s="6"/>
      <c r="C57" s="7" t="s">
        <v>148</v>
      </c>
      <c r="D57" s="7" t="s">
        <v>139</v>
      </c>
      <c r="E57" s="7" t="s">
        <v>10</v>
      </c>
      <c r="F57" s="6">
        <v>5996</v>
      </c>
      <c r="G57" s="7"/>
      <c r="H57" s="7" t="s">
        <v>8</v>
      </c>
      <c r="I57" s="7"/>
      <c r="J57" s="7"/>
      <c r="K57" s="7"/>
      <c r="L57" s="7"/>
    </row>
    <row r="58" spans="1:12" outlineLevel="2" x14ac:dyDescent="0.2">
      <c r="A58" s="5">
        <v>20668874</v>
      </c>
      <c r="B58" s="6"/>
      <c r="C58" s="7" t="s">
        <v>146</v>
      </c>
      <c r="D58" s="7" t="s">
        <v>62</v>
      </c>
      <c r="E58" s="7" t="s">
        <v>63</v>
      </c>
      <c r="F58" s="6">
        <v>5962.5</v>
      </c>
      <c r="G58" s="7"/>
      <c r="H58" s="7" t="s">
        <v>61</v>
      </c>
      <c r="I58" s="7"/>
      <c r="J58" s="7"/>
      <c r="K58" s="7"/>
      <c r="L58" s="7"/>
    </row>
    <row r="59" spans="1:12" ht="24" outlineLevel="2" x14ac:dyDescent="0.2">
      <c r="A59" s="5">
        <v>20668882</v>
      </c>
      <c r="B59" s="6"/>
      <c r="C59" s="7" t="s">
        <v>145</v>
      </c>
      <c r="D59" s="17" t="s">
        <v>140</v>
      </c>
      <c r="E59" s="7" t="s">
        <v>21</v>
      </c>
      <c r="F59" s="6">
        <v>32649</v>
      </c>
      <c r="G59" s="7"/>
      <c r="H59" s="7" t="s">
        <v>20</v>
      </c>
      <c r="I59" s="7"/>
      <c r="J59" s="7"/>
      <c r="K59" s="7"/>
      <c r="L59" s="7"/>
    </row>
    <row r="60" spans="1:12" outlineLevel="2" x14ac:dyDescent="0.2">
      <c r="A60" s="5">
        <v>20668884</v>
      </c>
      <c r="B60" s="6"/>
      <c r="C60" s="7" t="s">
        <v>145</v>
      </c>
      <c r="D60" s="7" t="s">
        <v>48</v>
      </c>
      <c r="E60" s="7" t="s">
        <v>49</v>
      </c>
      <c r="F60" s="6">
        <v>71214</v>
      </c>
      <c r="G60" s="7"/>
      <c r="H60" s="7" t="s">
        <v>20</v>
      </c>
      <c r="I60" s="7"/>
      <c r="J60" s="7"/>
      <c r="K60" s="7"/>
      <c r="L60" s="7"/>
    </row>
    <row r="61" spans="1:12" outlineLevel="2" x14ac:dyDescent="0.2">
      <c r="A61" s="5">
        <v>20668892</v>
      </c>
      <c r="B61" s="6"/>
      <c r="C61" s="7" t="s">
        <v>149</v>
      </c>
      <c r="D61" s="7" t="s">
        <v>141</v>
      </c>
      <c r="E61" s="7" t="s">
        <v>35</v>
      </c>
      <c r="F61" s="6">
        <v>27175.42</v>
      </c>
      <c r="G61" s="7"/>
      <c r="H61" s="7" t="s">
        <v>20</v>
      </c>
      <c r="I61" s="7"/>
      <c r="J61" s="7"/>
      <c r="K61" s="7"/>
      <c r="L61" s="7"/>
    </row>
    <row r="62" spans="1:12" ht="24" outlineLevel="2" x14ac:dyDescent="0.2">
      <c r="A62" s="5">
        <v>20668935</v>
      </c>
      <c r="B62" s="6"/>
      <c r="C62" s="7" t="s">
        <v>146</v>
      </c>
      <c r="D62" s="17" t="s">
        <v>142</v>
      </c>
      <c r="E62" s="7" t="s">
        <v>43</v>
      </c>
      <c r="F62" s="6">
        <v>44033.57</v>
      </c>
      <c r="G62" s="7"/>
      <c r="H62" s="7" t="s">
        <v>42</v>
      </c>
      <c r="I62" s="7"/>
      <c r="J62" s="7"/>
      <c r="K62" s="7"/>
      <c r="L62" s="7"/>
    </row>
    <row r="63" spans="1:12" ht="24" outlineLevel="2" x14ac:dyDescent="0.2">
      <c r="A63" s="5">
        <v>20668937</v>
      </c>
      <c r="B63" s="6"/>
      <c r="C63" s="7" t="s">
        <v>146</v>
      </c>
      <c r="D63" s="17" t="s">
        <v>143</v>
      </c>
      <c r="E63" s="7" t="s">
        <v>43</v>
      </c>
      <c r="F63" s="6">
        <v>7902</v>
      </c>
      <c r="G63" s="7"/>
      <c r="H63" s="7" t="s">
        <v>42</v>
      </c>
      <c r="I63" s="7"/>
      <c r="J63" s="7"/>
      <c r="K63" s="7"/>
      <c r="L63" s="7"/>
    </row>
    <row r="64" spans="1:12" s="4" customFormat="1" ht="12" outlineLevel="1" x14ac:dyDescent="0.2">
      <c r="A64" s="8"/>
      <c r="B64" s="18"/>
      <c r="C64" s="10" t="s">
        <v>9</v>
      </c>
      <c r="D64" s="10" t="s">
        <v>9</v>
      </c>
      <c r="E64" s="10" t="s">
        <v>9</v>
      </c>
      <c r="F64" s="9"/>
      <c r="G64" s="10"/>
      <c r="H64" s="10" t="s">
        <v>9</v>
      </c>
      <c r="I64" s="10"/>
      <c r="J64" s="10"/>
      <c r="K64" s="10"/>
      <c r="L64" s="18"/>
    </row>
    <row r="65" spans="1:12" s="4" customFormat="1" ht="12" outlineLevel="1" x14ac:dyDescent="0.2">
      <c r="A65" s="8" t="s">
        <v>88</v>
      </c>
      <c r="B65" s="18"/>
      <c r="C65" s="10"/>
      <c r="D65" s="10"/>
      <c r="E65" s="10"/>
      <c r="F65" s="9">
        <f>SUBTOTAL(9,F4:F64)</f>
        <v>1137560.5</v>
      </c>
      <c r="G65" s="10"/>
      <c r="H65" s="10"/>
      <c r="I65" s="10"/>
      <c r="J65" s="10"/>
      <c r="K65" s="10"/>
      <c r="L65" s="18"/>
    </row>
  </sheetData>
  <sortState ref="A2:N232">
    <sortCondition ref="A2:A232"/>
  </sortState>
  <printOptions gridLines="1"/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Gedling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Doig</dc:creator>
  <cp:lastModifiedBy>Alison Nicholson</cp:lastModifiedBy>
  <cp:lastPrinted>2019-01-03T16:27:15Z</cp:lastPrinted>
  <dcterms:created xsi:type="dcterms:W3CDTF">2019-01-03T15:48:59Z</dcterms:created>
  <dcterms:modified xsi:type="dcterms:W3CDTF">2019-01-24T15:53:42Z</dcterms:modified>
</cp:coreProperties>
</file>